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contract'!#REF!</definedName>
    <definedName name="Excel_BuiltIn_Print_Area_1_1_1">'valori contract'!#REF!</definedName>
    <definedName name="Excel_BuiltIn_Print_Area_1_1_1_1">'valori contract'!#REF!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contract'!$A$1:$V$23</definedName>
  </definedNames>
  <calcPr fullCalcOnLoad="1"/>
</workbook>
</file>

<file path=xl/sharedStrings.xml><?xml version="1.0" encoding="utf-8"?>
<sst xmlns="http://schemas.openxmlformats.org/spreadsheetml/2006/main" count="68" uniqueCount="44">
  <si>
    <t>Nr. crt.</t>
  </si>
  <si>
    <t>TOTAL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</si>
  <si>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</si>
  <si>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</si>
  <si>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</si>
  <si>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</si>
  <si>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</si>
  <si>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</si>
  <si>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</si>
  <si>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</si>
  <si>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</si>
  <si>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</si>
  <si>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</si>
  <si>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</si>
  <si>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</si>
  <si>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</si>
  <si>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</si>
  <si>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 xml:space="preserve"> CONTRACT III/PNS/01/29-04-2022</t>
  </si>
  <si>
    <t>01.05.2022-31.12.2023</t>
  </si>
  <si>
    <t xml:space="preserve"> CONTRACT III/PNS/02/29-04-2022</t>
  </si>
  <si>
    <t>III/PNS/04/29-04-2022</t>
  </si>
  <si>
    <t>III/PNS/05/29-04-2022</t>
  </si>
  <si>
    <t>TRIM.I 2023</t>
  </si>
  <si>
    <t>TOTAL 2023</t>
  </si>
  <si>
    <t>DR.SANDESC DOREL</t>
  </si>
  <si>
    <t>IANUARIE 2023 (VALIDAT)</t>
  </si>
  <si>
    <t>IUNIE 2023</t>
  </si>
  <si>
    <t>TRIM.II 2023</t>
  </si>
  <si>
    <t>FEBRUARIE 2023 (VALIDAT)</t>
  </si>
  <si>
    <t>MARTIE 2023 (VALIDAT)</t>
  </si>
  <si>
    <t xml:space="preserve">MAI 2023 </t>
  </si>
  <si>
    <t xml:space="preserve">IUNIE 2023 </t>
  </si>
  <si>
    <t>IULIE 2023</t>
  </si>
  <si>
    <t>AUGUST 2023</t>
  </si>
  <si>
    <t>SEPTEMBRIE 2023</t>
  </si>
  <si>
    <t>TRIM.III 2023</t>
  </si>
  <si>
    <t>OCTOMBRIE 2023</t>
  </si>
  <si>
    <t>NOIEMBRIE 2023</t>
  </si>
  <si>
    <t>DECEMBRIE 2023</t>
  </si>
  <si>
    <t>TRIM.IV 2023</t>
  </si>
  <si>
    <t>APRILIE 2023 (VALIDAT)</t>
  </si>
  <si>
    <t xml:space="preserve">FURNIZORII DE SERVICII MEDICALE PARACLINICE IN CADRUL PROGRAMULUI NATIONAL DE DIABET ZAHARAT </t>
  </si>
  <si>
    <t>DOZAREA HEMOGLOBINEI GLICOZILATE LA PACIENTII CU DIABET ZAHARAT</t>
  </si>
  <si>
    <t>VALORI CONTRACT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</si>
</sst>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11" fillId="0" borderId="0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SheetLayoutView="79" zoomScalePageLayoutView="0" workbookViewId="0" topLeftCell="A7">
      <selection activeCell="A6" sqref="A6:IV6"/>
    </sheetView>
  </sheetViews>
  <sheetFormatPr defaultColWidth="9.140625" defaultRowHeight="12.75"/>
  <cols>
    <col min="1" max="1" width="7.57421875" style="25" customWidth="1"/>
    <col min="2" max="2" width="27.00390625" style="25" customWidth="1"/>
    <col min="3" max="3" width="19.00390625" style="25" customWidth="1"/>
    <col min="4" max="4" width="22.57421875" style="25" customWidth="1"/>
    <col min="5" max="5" width="17.57421875" style="25" customWidth="1"/>
    <col min="6" max="6" width="17.28125" style="25" customWidth="1"/>
    <col min="7" max="7" width="17.8515625" style="25" customWidth="1"/>
    <col min="8" max="8" width="19.57421875" style="25" customWidth="1"/>
    <col min="9" max="10" width="18.421875" style="25" customWidth="1"/>
    <col min="11" max="11" width="19.8515625" style="25" customWidth="1"/>
    <col min="12" max="12" width="19.421875" style="25" customWidth="1"/>
    <col min="13" max="14" width="21.28125" style="25" customWidth="1"/>
    <col min="15" max="15" width="18.421875" style="25" customWidth="1"/>
    <col min="16" max="16" width="17.00390625" style="25" customWidth="1"/>
    <col min="17" max="17" width="18.57421875" style="25" customWidth="1"/>
    <col min="18" max="18" width="19.140625" style="25" customWidth="1"/>
    <col min="19" max="19" width="17.7109375" style="25" customWidth="1"/>
    <col min="20" max="20" width="18.140625" style="25" customWidth="1"/>
    <col min="21" max="21" width="16.8515625" style="25" customWidth="1"/>
    <col min="22" max="22" width="19.140625" style="25" customWidth="1"/>
    <col min="23" max="23" width="19.57421875" style="32" customWidth="1"/>
    <col min="24" max="16384" width="9.140625" style="25" customWidth="1"/>
  </cols>
  <sheetData>
    <row r="1" spans="3:4" ht="24" customHeight="1">
      <c r="C1" s="5"/>
      <c r="D1" s="4"/>
    </row>
    <row r="2" spans="1:22" ht="15.75">
      <c r="A2" s="5"/>
      <c r="C2" s="4"/>
      <c r="D2" s="5"/>
      <c r="E2" s="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.75">
      <c r="A3" s="5"/>
      <c r="B3" s="3" t="s">
        <v>41</v>
      </c>
      <c r="D3" s="3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>
      <c r="A4" s="5"/>
      <c r="B4" s="3" t="s">
        <v>42</v>
      </c>
      <c r="D4" s="4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0.25">
      <c r="A5" s="31"/>
      <c r="B5" s="3" t="s">
        <v>43</v>
      </c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0.25">
      <c r="A6" s="31"/>
      <c r="B6" s="3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 s="2" customFormat="1" ht="18.75">
      <c r="A7" s="10"/>
      <c r="B7" s="1"/>
      <c r="C7" s="1"/>
      <c r="D7" s="1"/>
      <c r="E7" s="1"/>
      <c r="W7" s="36"/>
    </row>
    <row r="8" spans="1:5" ht="15.75">
      <c r="A8" s="8"/>
      <c r="B8" s="26" t="s">
        <v>3</v>
      </c>
      <c r="C8" s="18"/>
      <c r="D8" s="18"/>
      <c r="E8" s="18"/>
    </row>
    <row r="9" spans="1:22" ht="105" customHeight="1">
      <c r="A9" s="11" t="s">
        <v>0</v>
      </c>
      <c r="B9" s="12" t="s">
        <v>4</v>
      </c>
      <c r="C9" s="11" t="s">
        <v>5</v>
      </c>
      <c r="D9" s="11" t="s">
        <v>6</v>
      </c>
      <c r="E9" s="11" t="s">
        <v>7</v>
      </c>
      <c r="F9" s="28" t="s">
        <v>25</v>
      </c>
      <c r="G9" s="28" t="s">
        <v>28</v>
      </c>
      <c r="H9" s="28" t="s">
        <v>29</v>
      </c>
      <c r="I9" s="28" t="s">
        <v>22</v>
      </c>
      <c r="J9" s="28" t="s">
        <v>40</v>
      </c>
      <c r="K9" s="28" t="s">
        <v>30</v>
      </c>
      <c r="L9" s="28" t="s">
        <v>26</v>
      </c>
      <c r="M9" s="28" t="s">
        <v>27</v>
      </c>
      <c r="N9" s="28" t="s">
        <v>32</v>
      </c>
      <c r="O9" s="28" t="s">
        <v>33</v>
      </c>
      <c r="P9" s="28" t="s">
        <v>34</v>
      </c>
      <c r="Q9" s="28" t="s">
        <v>35</v>
      </c>
      <c r="R9" s="28" t="s">
        <v>36</v>
      </c>
      <c r="S9" s="28" t="s">
        <v>37</v>
      </c>
      <c r="T9" s="28" t="s">
        <v>38</v>
      </c>
      <c r="U9" s="28" t="s">
        <v>39</v>
      </c>
      <c r="V9" s="28" t="s">
        <v>23</v>
      </c>
    </row>
    <row r="10" spans="1:22" ht="105.75" customHeight="1">
      <c r="A10" s="13">
        <v>1</v>
      </c>
      <c r="B10" s="19" t="s">
        <v>2</v>
      </c>
      <c r="C10" s="11" t="s">
        <v>8</v>
      </c>
      <c r="D10" s="14" t="s">
        <v>17</v>
      </c>
      <c r="E10" s="14" t="s">
        <v>18</v>
      </c>
      <c r="F10" s="29">
        <v>494</v>
      </c>
      <c r="G10" s="29">
        <v>456</v>
      </c>
      <c r="H10" s="29">
        <v>494</v>
      </c>
      <c r="I10" s="29">
        <f>H10+G10+F10</f>
        <v>1444</v>
      </c>
      <c r="J10" s="29">
        <v>456</v>
      </c>
      <c r="K10" s="29">
        <v>532</v>
      </c>
      <c r="L10" s="29">
        <v>228</v>
      </c>
      <c r="M10" s="29">
        <f>L10+K10+J10</f>
        <v>1216</v>
      </c>
      <c r="N10" s="29">
        <v>1292</v>
      </c>
      <c r="O10" s="29">
        <v>1292</v>
      </c>
      <c r="P10" s="29">
        <v>1216</v>
      </c>
      <c r="Q10" s="29">
        <f>N10+O10+P10</f>
        <v>3800</v>
      </c>
      <c r="R10" s="29">
        <v>38</v>
      </c>
      <c r="S10" s="29">
        <v>38</v>
      </c>
      <c r="T10" s="29">
        <v>38</v>
      </c>
      <c r="U10" s="29">
        <f>T10+S10+R10</f>
        <v>114</v>
      </c>
      <c r="V10" s="29">
        <f>U10+Q10+M10+I10</f>
        <v>6574</v>
      </c>
    </row>
    <row r="11" spans="1:22" ht="81.75" customHeight="1">
      <c r="A11" s="13">
        <v>2</v>
      </c>
      <c r="B11" s="19" t="s">
        <v>9</v>
      </c>
      <c r="C11" s="11" t="s">
        <v>10</v>
      </c>
      <c r="D11" s="14" t="s">
        <v>19</v>
      </c>
      <c r="E11" s="14" t="s">
        <v>18</v>
      </c>
      <c r="F11" s="29">
        <v>2394</v>
      </c>
      <c r="G11" s="29">
        <v>3382</v>
      </c>
      <c r="H11" s="29">
        <v>3040</v>
      </c>
      <c r="I11" s="29">
        <f>H11+G11+F11</f>
        <v>8816</v>
      </c>
      <c r="J11" s="29">
        <v>3002</v>
      </c>
      <c r="K11" s="29">
        <v>3496</v>
      </c>
      <c r="L11" s="29">
        <v>570</v>
      </c>
      <c r="M11" s="29">
        <f>L11+K11+J11</f>
        <v>7068</v>
      </c>
      <c r="N11" s="29">
        <v>1444</v>
      </c>
      <c r="O11" s="29">
        <v>1444</v>
      </c>
      <c r="P11" s="29">
        <v>1254</v>
      </c>
      <c r="Q11" s="29">
        <f>N11+O11+P11</f>
        <v>4142</v>
      </c>
      <c r="R11" s="29">
        <v>38</v>
      </c>
      <c r="S11" s="29">
        <v>38</v>
      </c>
      <c r="T11" s="29">
        <v>38</v>
      </c>
      <c r="U11" s="29">
        <f>T11+S11+R11</f>
        <v>114</v>
      </c>
      <c r="V11" s="29">
        <f>U11+Q11+M11+I11</f>
        <v>20140</v>
      </c>
    </row>
    <row r="12" spans="1:22" ht="36.75" customHeight="1">
      <c r="A12" s="13"/>
      <c r="B12" s="43" t="s">
        <v>16</v>
      </c>
      <c r="C12" s="44"/>
      <c r="D12" s="44"/>
      <c r="E12" s="45"/>
      <c r="F12" s="30">
        <f aca="true" t="shared" si="0" ref="F12:V12">SUM(F10:F11)</f>
        <v>2888</v>
      </c>
      <c r="G12" s="30">
        <f t="shared" si="0"/>
        <v>3838</v>
      </c>
      <c r="H12" s="30">
        <f t="shared" si="0"/>
        <v>3534</v>
      </c>
      <c r="I12" s="30">
        <f t="shared" si="0"/>
        <v>10260</v>
      </c>
      <c r="J12" s="30">
        <f t="shared" si="0"/>
        <v>3458</v>
      </c>
      <c r="K12" s="30">
        <f t="shared" si="0"/>
        <v>4028</v>
      </c>
      <c r="L12" s="30">
        <f t="shared" si="0"/>
        <v>798</v>
      </c>
      <c r="M12" s="30">
        <f t="shared" si="0"/>
        <v>8284</v>
      </c>
      <c r="N12" s="30">
        <f t="shared" si="0"/>
        <v>2736</v>
      </c>
      <c r="O12" s="30">
        <f t="shared" si="0"/>
        <v>2736</v>
      </c>
      <c r="P12" s="30">
        <f t="shared" si="0"/>
        <v>2470</v>
      </c>
      <c r="Q12" s="30">
        <f t="shared" si="0"/>
        <v>7942</v>
      </c>
      <c r="R12" s="30">
        <f t="shared" si="0"/>
        <v>76</v>
      </c>
      <c r="S12" s="30">
        <f t="shared" si="0"/>
        <v>76</v>
      </c>
      <c r="T12" s="30">
        <f t="shared" si="0"/>
        <v>76</v>
      </c>
      <c r="U12" s="30">
        <f t="shared" si="0"/>
        <v>228</v>
      </c>
      <c r="V12" s="30">
        <f t="shared" si="0"/>
        <v>26714</v>
      </c>
    </row>
    <row r="13" spans="1:5" ht="15.75">
      <c r="A13" s="15"/>
      <c r="B13" s="20"/>
      <c r="C13" s="16"/>
      <c r="D13" s="17"/>
      <c r="E13" s="17"/>
    </row>
    <row r="14" spans="1:9" ht="20.25">
      <c r="A14" s="15"/>
      <c r="B14" s="20"/>
      <c r="C14" s="16"/>
      <c r="D14" s="17"/>
      <c r="E14" s="17"/>
      <c r="G14" s="9"/>
      <c r="H14" s="37"/>
      <c r="I14" s="9"/>
    </row>
    <row r="15" spans="1:5" ht="27" customHeight="1">
      <c r="A15" s="15"/>
      <c r="B15" s="20" t="s">
        <v>11</v>
      </c>
      <c r="C15" s="16"/>
      <c r="D15" s="17"/>
      <c r="E15" s="17"/>
    </row>
    <row r="16" spans="1:22" ht="82.5" customHeight="1">
      <c r="A16" s="11" t="s">
        <v>0</v>
      </c>
      <c r="B16" s="12" t="s">
        <v>4</v>
      </c>
      <c r="C16" s="11" t="s">
        <v>5</v>
      </c>
      <c r="D16" s="11" t="s">
        <v>6</v>
      </c>
      <c r="E16" s="11" t="s">
        <v>7</v>
      </c>
      <c r="F16" s="28" t="s">
        <v>25</v>
      </c>
      <c r="G16" s="28" t="s">
        <v>28</v>
      </c>
      <c r="H16" s="28" t="s">
        <v>29</v>
      </c>
      <c r="I16" s="28" t="s">
        <v>22</v>
      </c>
      <c r="J16" s="28" t="s">
        <v>40</v>
      </c>
      <c r="K16" s="28" t="s">
        <v>30</v>
      </c>
      <c r="L16" s="28" t="s">
        <v>31</v>
      </c>
      <c r="M16" s="28" t="s">
        <v>27</v>
      </c>
      <c r="N16" s="28" t="s">
        <v>32</v>
      </c>
      <c r="O16" s="28" t="s">
        <v>33</v>
      </c>
      <c r="P16" s="28" t="s">
        <v>34</v>
      </c>
      <c r="Q16" s="28" t="s">
        <v>35</v>
      </c>
      <c r="R16" s="28" t="s">
        <v>36</v>
      </c>
      <c r="S16" s="28" t="s">
        <v>37</v>
      </c>
      <c r="T16" s="28" t="s">
        <v>38</v>
      </c>
      <c r="U16" s="28" t="s">
        <v>39</v>
      </c>
      <c r="V16" s="28" t="s">
        <v>23</v>
      </c>
    </row>
    <row r="17" spans="1:22" ht="64.5" customHeight="1">
      <c r="A17" s="13">
        <v>1</v>
      </c>
      <c r="B17" s="19" t="s">
        <v>12</v>
      </c>
      <c r="C17" s="11" t="s">
        <v>13</v>
      </c>
      <c r="D17" s="14" t="s">
        <v>20</v>
      </c>
      <c r="E17" s="21" t="s">
        <v>18</v>
      </c>
      <c r="F17" s="29">
        <v>0</v>
      </c>
      <c r="G17" s="29">
        <v>38</v>
      </c>
      <c r="H17" s="29">
        <v>0</v>
      </c>
      <c r="I17" s="29">
        <f>H17+G17+F17</f>
        <v>38</v>
      </c>
      <c r="J17" s="29">
        <v>0</v>
      </c>
      <c r="K17" s="29">
        <v>190</v>
      </c>
      <c r="L17" s="29">
        <v>304</v>
      </c>
      <c r="M17" s="29">
        <f>L17+K17+J17</f>
        <v>494</v>
      </c>
      <c r="N17" s="29">
        <v>38</v>
      </c>
      <c r="O17" s="29">
        <v>38</v>
      </c>
      <c r="P17" s="29">
        <v>38</v>
      </c>
      <c r="Q17" s="29">
        <f>N17+O17+P17</f>
        <v>114</v>
      </c>
      <c r="R17" s="29">
        <v>38</v>
      </c>
      <c r="S17" s="29">
        <v>38</v>
      </c>
      <c r="T17" s="29">
        <v>38</v>
      </c>
      <c r="U17" s="29">
        <f>T17+S17+R17</f>
        <v>114</v>
      </c>
      <c r="V17" s="29">
        <f>U17+Q17+M17+I17</f>
        <v>760</v>
      </c>
    </row>
    <row r="18" spans="1:22" ht="89.25" customHeight="1">
      <c r="A18" s="13">
        <v>2</v>
      </c>
      <c r="B18" s="19" t="s">
        <v>14</v>
      </c>
      <c r="C18" s="11" t="s">
        <v>24</v>
      </c>
      <c r="D18" s="14" t="s">
        <v>21</v>
      </c>
      <c r="E18" s="21" t="s">
        <v>18</v>
      </c>
      <c r="F18" s="29">
        <v>380</v>
      </c>
      <c r="G18" s="29">
        <v>380</v>
      </c>
      <c r="H18" s="29">
        <v>380</v>
      </c>
      <c r="I18" s="29">
        <f>H18+G18+F18</f>
        <v>1140</v>
      </c>
      <c r="J18" s="29">
        <v>228</v>
      </c>
      <c r="K18" s="29">
        <v>380</v>
      </c>
      <c r="L18" s="29">
        <v>342</v>
      </c>
      <c r="M18" s="29">
        <f>L18+K18+J18</f>
        <v>950</v>
      </c>
      <c r="N18" s="29">
        <v>380</v>
      </c>
      <c r="O18" s="29">
        <v>380</v>
      </c>
      <c r="P18" s="29">
        <v>380</v>
      </c>
      <c r="Q18" s="29">
        <f>N18+O18+P18</f>
        <v>1140</v>
      </c>
      <c r="R18" s="29">
        <v>38</v>
      </c>
      <c r="S18" s="29">
        <v>38</v>
      </c>
      <c r="T18" s="29">
        <v>38</v>
      </c>
      <c r="U18" s="29">
        <f>T18+S18+R18</f>
        <v>114</v>
      </c>
      <c r="V18" s="29">
        <f>U18+Q18+M18+I18</f>
        <v>3344</v>
      </c>
    </row>
    <row r="19" spans="1:22" ht="20.25">
      <c r="A19" s="22"/>
      <c r="B19" s="38" t="s">
        <v>15</v>
      </c>
      <c r="C19" s="39"/>
      <c r="D19" s="40"/>
      <c r="E19" s="23"/>
      <c r="F19" s="30">
        <f aca="true" t="shared" si="1" ref="F19:V19">SUM(F17:F18)</f>
        <v>380</v>
      </c>
      <c r="G19" s="30">
        <f t="shared" si="1"/>
        <v>418</v>
      </c>
      <c r="H19" s="30">
        <f t="shared" si="1"/>
        <v>380</v>
      </c>
      <c r="I19" s="30">
        <f t="shared" si="1"/>
        <v>1178</v>
      </c>
      <c r="J19" s="30">
        <f t="shared" si="1"/>
        <v>228</v>
      </c>
      <c r="K19" s="30">
        <f t="shared" si="1"/>
        <v>570</v>
      </c>
      <c r="L19" s="30">
        <f t="shared" si="1"/>
        <v>646</v>
      </c>
      <c r="M19" s="30">
        <f t="shared" si="1"/>
        <v>1444</v>
      </c>
      <c r="N19" s="30">
        <f t="shared" si="1"/>
        <v>418</v>
      </c>
      <c r="O19" s="30">
        <f t="shared" si="1"/>
        <v>418</v>
      </c>
      <c r="P19" s="30">
        <f t="shared" si="1"/>
        <v>418</v>
      </c>
      <c r="Q19" s="30">
        <f t="shared" si="1"/>
        <v>1254</v>
      </c>
      <c r="R19" s="30">
        <f t="shared" si="1"/>
        <v>76</v>
      </c>
      <c r="S19" s="30">
        <f t="shared" si="1"/>
        <v>76</v>
      </c>
      <c r="T19" s="30">
        <f t="shared" si="1"/>
        <v>76</v>
      </c>
      <c r="U19" s="30">
        <f t="shared" si="1"/>
        <v>228</v>
      </c>
      <c r="V19" s="30">
        <f t="shared" si="1"/>
        <v>4104</v>
      </c>
    </row>
    <row r="20" spans="1:5" ht="15.75">
      <c r="A20" s="4"/>
      <c r="B20" s="4"/>
      <c r="C20" s="4"/>
      <c r="D20" s="4"/>
      <c r="E20" s="4"/>
    </row>
    <row r="21" spans="1:22" ht="20.25">
      <c r="A21" s="24"/>
      <c r="B21" s="41" t="s">
        <v>1</v>
      </c>
      <c r="C21" s="42"/>
      <c r="D21" s="42"/>
      <c r="E21" s="42"/>
      <c r="F21" s="30">
        <f aca="true" t="shared" si="2" ref="F21:M21">F19+F12</f>
        <v>3268</v>
      </c>
      <c r="G21" s="30">
        <f t="shared" si="2"/>
        <v>4256</v>
      </c>
      <c r="H21" s="30">
        <f t="shared" si="2"/>
        <v>3914</v>
      </c>
      <c r="I21" s="30">
        <f t="shared" si="2"/>
        <v>11438</v>
      </c>
      <c r="J21" s="30">
        <f t="shared" si="2"/>
        <v>3686</v>
      </c>
      <c r="K21" s="30">
        <f t="shared" si="2"/>
        <v>4598</v>
      </c>
      <c r="L21" s="30">
        <f t="shared" si="2"/>
        <v>1444</v>
      </c>
      <c r="M21" s="30">
        <f t="shared" si="2"/>
        <v>9728</v>
      </c>
      <c r="N21" s="30">
        <f aca="true" t="shared" si="3" ref="N21:V21">N19+N12</f>
        <v>3154</v>
      </c>
      <c r="O21" s="30">
        <f t="shared" si="3"/>
        <v>3154</v>
      </c>
      <c r="P21" s="30">
        <f t="shared" si="3"/>
        <v>2888</v>
      </c>
      <c r="Q21" s="30">
        <f t="shared" si="3"/>
        <v>9196</v>
      </c>
      <c r="R21" s="30">
        <f t="shared" si="3"/>
        <v>152</v>
      </c>
      <c r="S21" s="30">
        <f t="shared" si="3"/>
        <v>152</v>
      </c>
      <c r="T21" s="30">
        <f t="shared" si="3"/>
        <v>152</v>
      </c>
      <c r="U21" s="30">
        <f t="shared" si="3"/>
        <v>456</v>
      </c>
      <c r="V21" s="30">
        <f t="shared" si="3"/>
        <v>30818</v>
      </c>
    </row>
    <row r="22" spans="1:10" ht="15.75">
      <c r="A22" s="4"/>
      <c r="B22" s="4"/>
      <c r="C22" s="4"/>
      <c r="D22" s="4"/>
      <c r="E22" s="4"/>
      <c r="I22" s="32"/>
      <c r="J22" s="9"/>
    </row>
    <row r="23" spans="1:22" ht="20.25">
      <c r="A23" s="4"/>
      <c r="B23" s="4"/>
      <c r="C23" s="4"/>
      <c r="D23" s="4"/>
      <c r="E23" s="4"/>
      <c r="J23" s="9"/>
      <c r="V23" s="35"/>
    </row>
    <row r="24" spans="1:22" ht="15.75">
      <c r="A24" s="4"/>
      <c r="B24" s="3"/>
      <c r="C24" s="4"/>
      <c r="D24" s="4"/>
      <c r="E24" s="4"/>
      <c r="F24" s="33"/>
      <c r="G24" s="3"/>
      <c r="H24" s="3"/>
      <c r="J24" s="9"/>
      <c r="V24" s="32"/>
    </row>
    <row r="25" spans="1:22" ht="15.75">
      <c r="A25" s="4"/>
      <c r="B25" s="4"/>
      <c r="C25" s="4"/>
      <c r="D25" s="4"/>
      <c r="E25" s="4"/>
      <c r="F25" s="34"/>
      <c r="G25" s="4"/>
      <c r="H25" s="4"/>
      <c r="J25" s="9"/>
      <c r="V25" s="32"/>
    </row>
    <row r="26" spans="1:10" ht="15.75">
      <c r="A26" s="4"/>
      <c r="B26" s="4"/>
      <c r="C26" s="4"/>
      <c r="D26" s="4"/>
      <c r="E26" s="4"/>
      <c r="F26" s="34"/>
      <c r="G26" s="4"/>
      <c r="H26" s="4"/>
      <c r="J26" s="9"/>
    </row>
    <row r="27" spans="1:22" ht="15.75">
      <c r="A27" s="4"/>
      <c r="B27" s="4"/>
      <c r="C27" s="4"/>
      <c r="D27" s="4"/>
      <c r="E27" s="4"/>
      <c r="F27" s="4"/>
      <c r="G27" s="4"/>
      <c r="H27" s="4"/>
      <c r="V27" s="32"/>
    </row>
    <row r="28" spans="1:22" ht="15.75">
      <c r="A28" s="4"/>
      <c r="B28" s="4"/>
      <c r="C28" s="4"/>
      <c r="D28" s="4"/>
      <c r="E28" s="4"/>
      <c r="F28" s="4"/>
      <c r="G28" s="4"/>
      <c r="H28" s="4"/>
      <c r="V28" s="32"/>
    </row>
    <row r="29" spans="1:22" ht="15.75">
      <c r="A29" s="4"/>
      <c r="B29" s="4"/>
      <c r="C29" s="4"/>
      <c r="D29" s="4"/>
      <c r="F29" s="4"/>
      <c r="G29" s="4"/>
      <c r="H29" s="4"/>
      <c r="V29" s="32"/>
    </row>
    <row r="30" spans="1:22" ht="15.75">
      <c r="A30" s="4"/>
      <c r="B30" s="4"/>
      <c r="C30" s="4"/>
      <c r="D30" s="4"/>
      <c r="E30" s="4"/>
      <c r="G30" s="32"/>
      <c r="H30" s="32"/>
      <c r="V30" s="32"/>
    </row>
    <row r="31" ht="15.75">
      <c r="V31" s="32"/>
    </row>
    <row r="32" spans="2:22" ht="15.75">
      <c r="B32" s="27"/>
      <c r="V32" s="32"/>
    </row>
  </sheetData>
  <sheetProtection/>
  <mergeCells count="3">
    <mergeCell ref="B19:D19"/>
    <mergeCell ref="B21:E21"/>
    <mergeCell ref="B12:E12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52" r:id="rId1"/>
  <headerFooter alignWithMargins="0">
    <oddFooter>&amp;CPage &amp;P of &amp;N</oddFooter>
  </headerFooter>
  <rowBreaks count="1" manualBreakCount="1">
    <brk id="1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2023-07-18T08:27:21Z</cp:lastPrinted>
  <dcterms:created xsi:type="dcterms:W3CDTF">2008-06-27T05:56:22Z</dcterms:created>
  <dcterms:modified xsi:type="dcterms:W3CDTF">2023-07-18T10:47:09Z</dcterms:modified>
  <cp:category/>
  <cp:version/>
  <cp:contentType/>
  <cp:contentStatus/>
</cp:coreProperties>
</file>